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ITB &amp; RFP Packages\Actuary and Pension Adminitration Services\2025\RFP &amp; Addendums\"/>
    </mc:Choice>
  </mc:AlternateContent>
  <xr:revisionPtr revIDLastSave="0" documentId="13_ncr:1_{042B8C2C-1115-4B0D-8421-122586043FF4}" xr6:coauthVersionLast="47" xr6:coauthVersionMax="47" xr10:uidLastSave="{00000000-0000-0000-0000-000000000000}"/>
  <bookViews>
    <workbookView xWindow="-120" yWindow="-120" windowWidth="25440" windowHeight="15390" tabRatio="910" activeTab="1" xr2:uid="{78673700-5886-4276-828E-2F9E94216798}"/>
  </bookViews>
  <sheets>
    <sheet name="Sched 1 Summary" sheetId="1" r:id="rId1"/>
    <sheet name=" Sched 2 Pension Co-Sourcin " sheetId="11" r:id="rId2"/>
    <sheet name=" Sched 3 Actuary Services" sheetId="10" r:id="rId3"/>
  </sheets>
  <definedNames>
    <definedName name="_xlnm.Print_Area" localSheetId="1">' Sched 2 Pension Co-Sourcin '!$A$1:$G$23</definedName>
    <definedName name="_xlnm.Print_Area" localSheetId="2">' Sched 3 Actuary Services'!$A$1:$G$24</definedName>
    <definedName name="_xlnm.Print_Area" localSheetId="0">'Sched 1 Summary'!$A$1:$C$33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2" i="1"/>
  <c r="A12" i="1"/>
  <c r="B11" i="1"/>
  <c r="A11" i="1"/>
  <c r="B7" i="1"/>
  <c r="F22" i="11"/>
  <c r="A7" i="1"/>
  <c r="A5" i="1"/>
  <c r="B5" i="1"/>
  <c r="D22" i="10"/>
  <c r="F19" i="10"/>
  <c r="E19" i="10"/>
  <c r="F18" i="10"/>
  <c r="E18" i="10"/>
  <c r="F17" i="10"/>
  <c r="E17" i="10"/>
  <c r="F16" i="10"/>
  <c r="E16" i="10"/>
  <c r="F15" i="10"/>
  <c r="E15" i="10"/>
  <c r="F14" i="10"/>
  <c r="F22" i="10"/>
  <c r="E14" i="10"/>
  <c r="E12" i="10"/>
  <c r="E7" i="10"/>
  <c r="B17" i="1" l="1"/>
</calcChain>
</file>

<file path=xl/sharedStrings.xml><?xml version="1.0" encoding="utf-8"?>
<sst xmlns="http://schemas.openxmlformats.org/spreadsheetml/2006/main" count="63" uniqueCount="42">
  <si>
    <t>Explanation/Notes (if necessary)**</t>
  </si>
  <si>
    <t>Activity</t>
  </si>
  <si>
    <t>Total</t>
  </si>
  <si>
    <t>Phase</t>
  </si>
  <si>
    <t>Hours</t>
  </si>
  <si>
    <t>Rate*</t>
  </si>
  <si>
    <t>Cost</t>
  </si>
  <si>
    <t xml:space="preserve">Proposed Cost
in RFP </t>
  </si>
  <si>
    <t>(add additional cells if needed)</t>
  </si>
  <si>
    <t>* The rates identified herein shall remain in full force and effect for 365 days, starting at project kick off.</t>
  </si>
  <si>
    <t>Not to Exceed Costs for Actuary Services</t>
  </si>
  <si>
    <t>Unit Cost Services</t>
  </si>
  <si>
    <t>One Time Set Up Fees (Not to Exceed)</t>
  </si>
  <si>
    <t>Supplemental Services - Any services not addressed in the RFP that may be required during the term of the contract.</t>
  </si>
  <si>
    <t>Partner</t>
  </si>
  <si>
    <t>Associate Partner</t>
  </si>
  <si>
    <t>Project Manager</t>
  </si>
  <si>
    <t xml:space="preserve">Senior Actuary </t>
  </si>
  <si>
    <t>Cost Categories (Actuary)</t>
  </si>
  <si>
    <t>Rate Per Hour</t>
  </si>
  <si>
    <t>Unit Cost</t>
  </si>
  <si>
    <t>Grand Total</t>
  </si>
  <si>
    <t>Schedule 2 (Pension Administration)  and Schedule 3 (Actuary Services)</t>
  </si>
  <si>
    <t>Attachment F - Schedule 1:  Summary</t>
  </si>
  <si>
    <t xml:space="preserve">Cells which are greyed out/blocked throughout Attachment F are not required to be filled in.  </t>
  </si>
  <si>
    <t>Attachment F - Schedule 3: Actuary Services</t>
  </si>
  <si>
    <t>Fees to attended Pension Board Meetings, as needed</t>
  </si>
  <si>
    <t>Pension Administration - Preparation and annual pension Benefit Statement for Employees</t>
  </si>
  <si>
    <t>Actuarial Analyst</t>
  </si>
  <si>
    <t>Fees to provide an update to the forecast based upon updated pension investment value and current year trend in contributions and benefit payments in September of each year</t>
  </si>
  <si>
    <t>Fee to provide experience study for Mortality, if requested (Not to exceed)</t>
  </si>
  <si>
    <t>Pension Administration - Cost for a maximum of 50 preliminary (estimated) pension quotation per year.</t>
  </si>
  <si>
    <t>Actuary Five Year Forecast Fees ADC and GASB Pension Expense</t>
  </si>
  <si>
    <t>Actuary Valuation and GASB 67-68 Reports - Per Year (Not to Exceed)</t>
  </si>
  <si>
    <t>Fees to produce 5 year forecasts annually for ADC Valuation and GASB 68 pension expense (not to exceed)</t>
  </si>
  <si>
    <t>Summary of Total Actuary Services and Pension Administration Services</t>
  </si>
  <si>
    <t>Cost Categories (Pension Adminstration)</t>
  </si>
  <si>
    <t>Pension Administration - To include a maximum of 100 pension quotations (finals) per year</t>
  </si>
  <si>
    <t>Not to Exceed Costs for Pension Services</t>
  </si>
  <si>
    <t>Pension Administration - Cost per Pension Quotation after the maximum number (100) of pension quotations (estimates) is exceeded</t>
  </si>
  <si>
    <t>Pension Administration - Cost per Preliminary (estimated) Pension Quotation over the maximum number (50) would be charged based on the negotiated price per quotation</t>
  </si>
  <si>
    <t>Attachment F - Schedule 2: Pension Sourcing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</si>
</sst>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00_)"/>
    <numFmt numFmtId="167" formatCode="0.00_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1"/>
      <name val="Tms Rmn"/>
    </font>
    <font>
      <b/>
      <i/>
      <sz val="16"/>
      <name val="Helv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44" fontId="2" fillId="0" borderId="0" applyFont="0" applyFill="0" applyBorder="0" applyAlignment="0" applyProtection="0"/>
    <xf numFmtId="167" fontId="12" fillId="0" borderId="0"/>
  </cellStyleXfs>
  <cellXfs count="85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0" borderId="0" xfId="0" applyFont="1"/>
    <xf numFmtId="0" fontId="1" fillId="2" borderId="3" xfId="0" applyFont="1" applyFill="1" applyBorder="1"/>
    <xf numFmtId="0" fontId="5" fillId="2" borderId="1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right" wrapText="1"/>
    </xf>
    <xf numFmtId="6" fontId="7" fillId="0" borderId="6" xfId="0" applyNumberFormat="1" applyFont="1" applyBorder="1"/>
    <xf numFmtId="164" fontId="7" fillId="0" borderId="7" xfId="0" applyNumberFormat="1" applyFont="1" applyBorder="1"/>
    <xf numFmtId="3" fontId="7" fillId="0" borderId="8" xfId="0" applyNumberFormat="1" applyFont="1" applyBorder="1"/>
    <xf numFmtId="0" fontId="5" fillId="2" borderId="9" xfId="0" applyFont="1" applyFill="1" applyBorder="1" applyAlignment="1">
      <alignment horizontal="right"/>
    </xf>
    <xf numFmtId="3" fontId="5" fillId="2" borderId="3" xfId="0" applyNumberFormat="1" applyFont="1" applyFill="1" applyBorder="1"/>
    <xf numFmtId="0" fontId="6" fillId="2" borderId="3" xfId="0" applyFont="1" applyFill="1" applyBorder="1" applyAlignment="1">
      <alignment horizontal="centerContinuous"/>
    </xf>
    <xf numFmtId="0" fontId="6" fillId="2" borderId="1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Continuous"/>
    </xf>
    <xf numFmtId="3" fontId="6" fillId="2" borderId="3" xfId="0" applyNumberFormat="1" applyFont="1" applyFill="1" applyBorder="1" applyAlignment="1">
      <alignment horizontal="centerContinuous"/>
    </xf>
    <xf numFmtId="0" fontId="1" fillId="2" borderId="2" xfId="0" applyFont="1" applyFill="1" applyBorder="1"/>
    <xf numFmtId="0" fontId="0" fillId="0" borderId="10" xfId="0" applyBorder="1"/>
    <xf numFmtId="0" fontId="3" fillId="0" borderId="11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8" fillId="0" borderId="10" xfId="0" applyFont="1" applyBorder="1"/>
    <xf numFmtId="0" fontId="9" fillId="0" borderId="0" xfId="0" applyFont="1"/>
    <xf numFmtId="0" fontId="0" fillId="0" borderId="0" xfId="0" applyBorder="1"/>
    <xf numFmtId="0" fontId="9" fillId="0" borderId="0" xfId="0" applyFont="1" applyBorder="1"/>
    <xf numFmtId="0" fontId="0" fillId="0" borderId="12" xfId="0" applyBorder="1"/>
    <xf numFmtId="164" fontId="7" fillId="0" borderId="13" xfId="0" applyNumberFormat="1" applyFont="1" applyBorder="1"/>
    <xf numFmtId="5" fontId="7" fillId="0" borderId="14" xfId="0" applyNumberFormat="1" applyFont="1" applyBorder="1"/>
    <xf numFmtId="3" fontId="7" fillId="0" borderId="12" xfId="0" applyNumberFormat="1" applyFont="1" applyBorder="1"/>
    <xf numFmtId="165" fontId="10" fillId="0" borderId="15" xfId="9" applyNumberFormat="1" applyFont="1" applyBorder="1"/>
    <xf numFmtId="165" fontId="1" fillId="0" borderId="16" xfId="9" applyNumberFormat="1" applyFont="1" applyBorder="1"/>
    <xf numFmtId="165" fontId="1" fillId="2" borderId="1" xfId="9" applyNumberFormat="1" applyFont="1" applyFill="1" applyBorder="1"/>
    <xf numFmtId="165" fontId="5" fillId="2" borderId="2" xfId="9" applyNumberFormat="1" applyFont="1" applyFill="1" applyBorder="1"/>
    <xf numFmtId="165" fontId="5" fillId="3" borderId="1" xfId="9" applyNumberFormat="1" applyFont="1" applyFill="1" applyBorder="1"/>
    <xf numFmtId="3" fontId="5" fillId="0" borderId="8" xfId="0" applyNumberFormat="1" applyFont="1" applyBorder="1"/>
    <xf numFmtId="165" fontId="5" fillId="0" borderId="6" xfId="0" applyNumberFormat="1" applyFont="1" applyBorder="1"/>
    <xf numFmtId="3" fontId="5" fillId="0" borderId="17" xfId="0" applyNumberFormat="1" applyFont="1" applyBorder="1"/>
    <xf numFmtId="165" fontId="5" fillId="0" borderId="18" xfId="0" applyNumberFormat="1" applyFont="1" applyBorder="1"/>
    <xf numFmtId="0" fontId="0" fillId="4" borderId="12" xfId="0" applyFill="1" applyBorder="1"/>
    <xf numFmtId="164" fontId="7" fillId="4" borderId="13" xfId="0" applyNumberFormat="1" applyFont="1" applyFill="1" applyBorder="1"/>
    <xf numFmtId="5" fontId="7" fillId="4" borderId="14" xfId="0" applyNumberFormat="1" applyFont="1" applyFill="1" applyBorder="1"/>
    <xf numFmtId="3" fontId="7" fillId="4" borderId="12" xfId="0" applyNumberFormat="1" applyFont="1" applyFill="1" applyBorder="1"/>
    <xf numFmtId="3" fontId="5" fillId="4" borderId="19" xfId="0" applyNumberFormat="1" applyFont="1" applyFill="1" applyBorder="1"/>
    <xf numFmtId="165" fontId="5" fillId="4" borderId="20" xfId="0" applyNumberFormat="1" applyFont="1" applyFill="1" applyBorder="1"/>
    <xf numFmtId="165" fontId="6" fillId="0" borderId="0" xfId="9" applyNumberFormat="1" applyFont="1" applyBorder="1"/>
    <xf numFmtId="5" fontId="7" fillId="0" borderId="6" xfId="0" applyNumberFormat="1" applyFont="1" applyFill="1" applyBorder="1"/>
    <xf numFmtId="0" fontId="6" fillId="2" borderId="3" xfId="0" applyFont="1" applyFill="1" applyBorder="1" applyAlignment="1">
      <alignment horizontal="center" wrapText="1"/>
    </xf>
    <xf numFmtId="0" fontId="6" fillId="0" borderId="0" xfId="0" applyFont="1"/>
    <xf numFmtId="0" fontId="6" fillId="0" borderId="21" xfId="0" applyFont="1" applyBorder="1"/>
    <xf numFmtId="0" fontId="2" fillId="0" borderId="16" xfId="0" applyFont="1" applyFill="1" applyBorder="1"/>
    <xf numFmtId="3" fontId="7" fillId="5" borderId="8" xfId="0" applyNumberFormat="1" applyFont="1" applyFill="1" applyBorder="1"/>
    <xf numFmtId="164" fontId="7" fillId="5" borderId="7" xfId="0" applyNumberFormat="1" applyFont="1" applyFill="1" applyBorder="1"/>
    <xf numFmtId="6" fontId="7" fillId="5" borderId="6" xfId="0" applyNumberFormat="1" applyFont="1" applyFill="1" applyBorder="1"/>
    <xf numFmtId="3" fontId="5" fillId="5" borderId="8" xfId="0" applyNumberFormat="1" applyFont="1" applyFill="1" applyBorder="1"/>
    <xf numFmtId="165" fontId="5" fillId="5" borderId="6" xfId="0" applyNumberFormat="1" applyFont="1" applyFill="1" applyBorder="1"/>
    <xf numFmtId="0" fontId="2" fillId="0" borderId="16" xfId="0" applyFont="1" applyFill="1" applyBorder="1" applyAlignment="1">
      <alignment wrapText="1"/>
    </xf>
    <xf numFmtId="5" fontId="7" fillId="5" borderId="6" xfId="0" applyNumberFormat="1" applyFont="1" applyFill="1" applyBorder="1"/>
    <xf numFmtId="0" fontId="2" fillId="0" borderId="22" xfId="0" applyFont="1" applyFill="1" applyBorder="1"/>
    <xf numFmtId="0" fontId="6" fillId="0" borderId="0" xfId="0" applyFont="1" applyBorder="1"/>
    <xf numFmtId="0" fontId="6" fillId="0" borderId="23" xfId="0" applyFont="1" applyBorder="1"/>
    <xf numFmtId="165" fontId="5" fillId="0" borderId="6" xfId="0" applyNumberFormat="1" applyFont="1" applyFill="1" applyBorder="1"/>
    <xf numFmtId="165" fontId="2" fillId="0" borderId="16" xfId="9" applyNumberFormat="1" applyFont="1" applyBorder="1"/>
    <xf numFmtId="0" fontId="6" fillId="0" borderId="0" xfId="0" applyFont="1" applyFill="1" applyBorder="1"/>
    <xf numFmtId="0" fontId="2" fillId="5" borderId="16" xfId="0" applyFont="1" applyFill="1" applyBorder="1"/>
    <xf numFmtId="165" fontId="10" fillId="0" borderId="24" xfId="9" applyNumberFormat="1" applyFont="1" applyBorder="1"/>
    <xf numFmtId="0" fontId="3" fillId="0" borderId="18" xfId="0" applyFont="1" applyBorder="1" applyProtection="1">
      <protection locked="0"/>
    </xf>
    <xf numFmtId="0" fontId="6" fillId="0" borderId="23" xfId="0" applyFont="1" applyBorder="1" applyAlignment="1">
      <alignment horizontal="left" vertical="top" wrapText="1"/>
    </xf>
    <xf numFmtId="7" fontId="5" fillId="0" borderId="6" xfId="0" applyNumberFormat="1" applyFont="1" applyFill="1" applyBorder="1"/>
    <xf numFmtId="0" fontId="0" fillId="0" borderId="0" xfId="0" applyFill="1"/>
    <xf numFmtId="0" fontId="6" fillId="0" borderId="0" xfId="0" applyFont="1" applyFill="1" applyBorder="1" applyAlignment="1">
      <alignment horizontal="left"/>
    </xf>
    <xf numFmtId="0" fontId="0" fillId="0" borderId="0" xfId="0" applyFill="1" applyBorder="1"/>
    <xf numFmtId="0" fontId="6" fillId="0" borderId="25" xfId="0" applyFont="1" applyFill="1" applyBorder="1"/>
    <xf numFmtId="165" fontId="10" fillId="0" borderId="24" xfId="9" applyNumberFormat="1" applyFont="1" applyFill="1" applyBorder="1"/>
    <xf numFmtId="0" fontId="3" fillId="0" borderId="18" xfId="0" applyFont="1" applyFill="1" applyBorder="1" applyProtection="1">
      <protection locked="0"/>
    </xf>
    <xf numFmtId="0" fontId="2" fillId="0" borderId="0" xfId="0" applyFont="1" applyFill="1" applyBorder="1"/>
    <xf numFmtId="0" fontId="1" fillId="2" borderId="3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wrapText="1"/>
    </xf>
    <xf numFmtId="0" fontId="6" fillId="0" borderId="25" xfId="0" applyFont="1" applyFill="1" applyBorder="1" applyAlignment="1">
      <alignment wrapText="1"/>
    </xf>
    <xf numFmtId="0" fontId="5" fillId="2" borderId="26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 wrapText="1"/>
    </xf>
  </cellXfs>
  <cellStyles count="11">
    <cellStyle name="Comma  - Style1" xfId="1" xr:uid="{99D2572D-5370-4466-B3C3-078945E857C9}"/>
    <cellStyle name="Comma  - Style2" xfId="2" xr:uid="{7C3B6C16-5F5D-4E82-966B-CCE80852F931}"/>
    <cellStyle name="Comma  - Style3" xfId="3" xr:uid="{D94C2864-CBC8-4806-8C32-B823AADFBFDE}"/>
    <cellStyle name="Comma  - Style4" xfId="4" xr:uid="{31563C18-D591-40D3-A4C6-09516365DF7B}"/>
    <cellStyle name="Comma  - Style5" xfId="5" xr:uid="{6EC36C55-A59B-4072-B452-85992CE069EE}"/>
    <cellStyle name="Comma  - Style6" xfId="6" xr:uid="{3FCBF543-A268-4C80-B85F-A4ACD539853C}"/>
    <cellStyle name="Comma  - Style7" xfId="7" xr:uid="{16BE1A69-ECD7-4AFD-82F4-8725C56A3664}"/>
    <cellStyle name="Comma  - Style8" xfId="8" xr:uid="{9C69D27A-7DF9-49FF-8832-28821F3FDC79}"/>
    <cellStyle name="Currency" xfId="9" builtinId="4"/>
    <cellStyle name="Normal" xfId="0" builtinId="0"/>
    <cellStyle name="Normal - Style1" xfId="10" xr:uid="{9F6511BD-637E-45A2-9C44-D0AB09C746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</xdr:colOff>
      <xdr:row>21</xdr:row>
      <xdr:rowOff>95250</xdr:rowOff>
    </xdr:from>
    <xdr:to>
      <xdr:col>2</xdr:col>
      <xdr:colOff>4847534</xdr:colOff>
      <xdr:row>30</xdr:row>
      <xdr:rowOff>38115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8CACB3DE-5DF3-DB47-2BB1-B134D1AE59C8}"/>
            </a:ext>
          </a:extLst>
        </xdr:cNvPr>
        <xdr:cNvSpPr txBox="1">
          <a:spLocks noChangeArrowheads="1"/>
        </xdr:cNvSpPr>
      </xdr:nvSpPr>
      <xdr:spPr bwMode="auto">
        <a:xfrm>
          <a:off x="22860" y="7284720"/>
          <a:ext cx="9525000" cy="1600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Assumptions/Additional Comments</a:t>
          </a:r>
        </a:p>
        <a:p>
          <a:pPr algn="l" rtl="0">
            <a:defRPr sz="1000"/>
          </a:pPr>
          <a:endParaRPr lang="en-US" sz="10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969696"/>
              </a:solidFill>
              <a:latin typeface="Arial"/>
              <a:cs typeface="Arial"/>
            </a:rPr>
            <a:t>Please check all cell formulas!!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2857500</xdr:colOff>
      <xdr:row>5</xdr:row>
      <xdr:rowOff>142875</xdr:rowOff>
    </xdr:to>
    <xdr:sp macro="" textlink="">
      <xdr:nvSpPr>
        <xdr:cNvPr id="19550" name="Line 1">
          <a:extLst>
            <a:ext uri="{FF2B5EF4-FFF2-40B4-BE49-F238E27FC236}">
              <a16:creationId xmlns:a16="http://schemas.microsoft.com/office/drawing/2014/main" id="{B1B10C4B-D1A2-3B9C-45E8-2F5AEF05D253}"/>
            </a:ext>
          </a:extLst>
        </xdr:cNvPr>
        <xdr:cNvSpPr>
          <a:spLocks noChangeShapeType="1"/>
        </xdr:cNvSpPr>
      </xdr:nvSpPr>
      <xdr:spPr bwMode="auto">
        <a:xfrm flipH="1" flipV="1">
          <a:off x="0" y="923925"/>
          <a:ext cx="20288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2838450</xdr:colOff>
      <xdr:row>5</xdr:row>
      <xdr:rowOff>142875</xdr:rowOff>
    </xdr:to>
    <xdr:sp macro="" textlink="">
      <xdr:nvSpPr>
        <xdr:cNvPr id="18530" name="Line 1">
          <a:extLst>
            <a:ext uri="{FF2B5EF4-FFF2-40B4-BE49-F238E27FC236}">
              <a16:creationId xmlns:a16="http://schemas.microsoft.com/office/drawing/2014/main" id="{E9F5E66D-2828-519F-E33E-CAA0BD2EAFCD}"/>
            </a:ext>
          </a:extLst>
        </xdr:cNvPr>
        <xdr:cNvSpPr>
          <a:spLocks noChangeShapeType="1"/>
        </xdr:cNvSpPr>
      </xdr:nvSpPr>
      <xdr:spPr bwMode="auto">
        <a:xfrm flipH="1" flipV="1">
          <a:off x="0" y="733425"/>
          <a:ext cx="261937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33C8-72E9-43B4-871E-C1D98CEF1ED7}">
  <sheetPr>
    <pageSetUpPr fitToPage="1"/>
  </sheetPr>
  <dimension ref="A1:Q29"/>
  <sheetViews>
    <sheetView zoomScaleNormal="100" workbookViewId="0">
      <selection activeCell="B5" sqref="B5"/>
    </sheetView>
  </sheetViews>
  <sheetFormatPr defaultRowHeight="12.75" x14ac:dyDescent="0.2"/>
  <cols>
    <col min="1" max="1" width="97.7109375" style="27" bestFit="1" customWidth="1"/>
    <col min="2" max="2" width="18.140625" style="27" customWidth="1"/>
    <col min="3" max="3" width="69.42578125" style="27" customWidth="1"/>
    <col min="4" max="16384" width="9.140625" style="27"/>
  </cols>
  <sheetData>
    <row r="1" spans="1:17" s="22" customFormat="1" ht="15.75" x14ac:dyDescent="0.25">
      <c r="A1" s="25" t="s">
        <v>23</v>
      </c>
    </row>
    <row r="2" spans="1:17" ht="15" x14ac:dyDescent="0.2">
      <c r="A2" s="28" t="s">
        <v>35</v>
      </c>
    </row>
    <row r="3" spans="1:17" ht="6.6" customHeight="1" thickBot="1" x14ac:dyDescent="0.25">
      <c r="A3" s="28"/>
    </row>
    <row r="4" spans="1:17" ht="28.5" customHeight="1" thickBot="1" x14ac:dyDescent="0.25">
      <c r="A4" s="50" t="s">
        <v>18</v>
      </c>
      <c r="B4" s="2" t="s">
        <v>7</v>
      </c>
      <c r="C4" s="3" t="s">
        <v>0</v>
      </c>
      <c r="D4" s="73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7" ht="28.5" customHeight="1" x14ac:dyDescent="0.2">
      <c r="A5" s="63" t="str">
        <f>' Sched 3 Actuary Services'!A7</f>
        <v>Actuary Valuation and GASB 67-68 Reports - Per Year (Not to Exceed)</v>
      </c>
      <c r="B5" s="33">
        <f>' Sched 3 Actuary Services'!F7</f>
        <v>0</v>
      </c>
      <c r="C5" s="23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7" ht="28.5" customHeight="1" x14ac:dyDescent="0.2">
      <c r="A6" s="75" t="s">
        <v>32</v>
      </c>
      <c r="B6" s="76">
        <f>' Sched 3 Actuary Services'!F8+' Sched 3 Actuary Services'!F9</f>
        <v>0</v>
      </c>
      <c r="C6" s="77"/>
      <c r="D6" s="78"/>
      <c r="E6" s="74"/>
      <c r="F6" s="74"/>
      <c r="G6" s="74"/>
      <c r="H6" s="74"/>
      <c r="I6" s="74"/>
      <c r="J6" s="74"/>
      <c r="K6" s="74"/>
      <c r="L6" s="74"/>
      <c r="M6" s="74"/>
    </row>
    <row r="7" spans="1:17" ht="28.5" customHeight="1" thickBot="1" x14ac:dyDescent="0.25">
      <c r="A7" s="52" t="str">
        <f>' Sched 3 Actuary Services'!A12</f>
        <v>One Time Set Up Fees (Not to Exceed)</v>
      </c>
      <c r="B7" s="65">
        <f>' Sched 3 Actuary Services'!F12</f>
        <v>0</v>
      </c>
      <c r="C7" s="24"/>
    </row>
    <row r="8" spans="1:17" ht="13.5" thickBot="1" x14ac:dyDescent="0.25">
      <c r="A8" s="5"/>
      <c r="B8" s="35"/>
      <c r="C8" s="21"/>
    </row>
    <row r="9" spans="1:17" ht="15" customHeight="1" thickBot="1" x14ac:dyDescent="0.25"/>
    <row r="10" spans="1:17" ht="28.5" customHeight="1" thickBot="1" x14ac:dyDescent="0.25">
      <c r="A10" s="79" t="s">
        <v>36</v>
      </c>
      <c r="B10" s="2" t="s">
        <v>7</v>
      </c>
      <c r="C10" s="3" t="s">
        <v>0</v>
      </c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50.45" customHeight="1" x14ac:dyDescent="0.2">
      <c r="A11" s="80" t="str">
        <f>' Sched 2 Pension Co-Sourcin '!A7</f>
        <v>Pension Administration - To include a maximum of 100 pension quotations (finals) per year</v>
      </c>
      <c r="B11" s="33">
        <f>' Sched 2 Pension Co-Sourcin '!F7</f>
        <v>0</v>
      </c>
      <c r="C11" s="23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7" ht="50.45" customHeight="1" x14ac:dyDescent="0.2">
      <c r="A12" s="81" t="str">
        <f>' Sched 2 Pension Co-Sourcin '!A10</f>
        <v>Pension Administration - Cost for a maximum of 50 preliminary (estimated) pension quotation per year.</v>
      </c>
      <c r="B12" s="68">
        <f>' Sched 2 Pension Co-Sourcin '!F10</f>
        <v>0</v>
      </c>
      <c r="C12" s="69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7" ht="28.5" customHeight="1" thickBot="1" x14ac:dyDescent="0.25">
      <c r="A13" s="52"/>
      <c r="B13" s="34"/>
      <c r="C13" s="24"/>
    </row>
    <row r="14" spans="1:17" ht="13.5" thickBot="1" x14ac:dyDescent="0.25">
      <c r="A14" s="5"/>
      <c r="B14" s="35"/>
      <c r="C14" s="21"/>
    </row>
    <row r="15" spans="1:17" ht="15" customHeight="1" thickBot="1" x14ac:dyDescent="0.25"/>
    <row r="16" spans="1:17" ht="26.25" thickBot="1" x14ac:dyDescent="0.25">
      <c r="A16" s="50" t="s">
        <v>21</v>
      </c>
      <c r="B16" s="2" t="s">
        <v>7</v>
      </c>
      <c r="C16" s="3" t="s">
        <v>0</v>
      </c>
    </row>
    <row r="17" spans="1:3" ht="28.7" customHeight="1" x14ac:dyDescent="0.2">
      <c r="A17" s="70" t="s">
        <v>22</v>
      </c>
      <c r="B17" s="33">
        <f>B5+B7+B11+B12</f>
        <v>0</v>
      </c>
      <c r="C17" s="23"/>
    </row>
    <row r="18" spans="1:3" ht="13.35" customHeight="1" x14ac:dyDescent="0.2">
      <c r="A18" s="62"/>
      <c r="B18" s="48"/>
      <c r="C18"/>
    </row>
    <row r="19" spans="1:3" x14ac:dyDescent="0.2">
      <c r="A19" s="66" t="s">
        <v>24</v>
      </c>
    </row>
    <row r="28" spans="1:3" ht="25.35" customHeight="1" x14ac:dyDescent="0.2"/>
    <row r="29" spans="1:3" ht="12.6" customHeight="1" x14ac:dyDescent="0.2"/>
  </sheetData>
  <phoneticPr fontId="0" type="noConversion"/>
  <pageMargins left="0.75" right="0.75" top="1" bottom="1" header="0.5" footer="0.5"/>
  <pageSetup paperSize="5" scale="75" firstPageNumber="144" orientation="landscape" r:id="rId1"/>
  <headerFooter alignWithMargins="0">
    <oddHeader>&amp;C&amp;"Arial,Bold"ATTACHMENT F - PRICE PROPOSAL FORM</oddHeader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941F-8295-41DB-9912-8F13936CD421}">
  <dimension ref="A1:K24"/>
  <sheetViews>
    <sheetView tabSelected="1" zoomScaleNormal="100" workbookViewId="0">
      <selection activeCell="J8" sqref="J8"/>
    </sheetView>
  </sheetViews>
  <sheetFormatPr defaultRowHeight="12.75" x14ac:dyDescent="0.2"/>
  <cols>
    <col min="1" max="1" width="30.42578125" customWidth="1"/>
    <col min="2" max="4" width="10.5703125" customWidth="1"/>
    <col min="5" max="5" width="9.5703125" customWidth="1"/>
    <col min="6" max="6" width="9" customWidth="1"/>
  </cols>
  <sheetData>
    <row r="1" spans="1:11" ht="15.75" x14ac:dyDescent="0.25">
      <c r="A1" s="25" t="s">
        <v>41</v>
      </c>
      <c r="B1" s="22"/>
      <c r="C1" s="22"/>
      <c r="D1" s="22"/>
      <c r="E1" s="22"/>
      <c r="F1" s="22"/>
    </row>
    <row r="2" spans="1:11" ht="15" x14ac:dyDescent="0.2">
      <c r="A2" s="26" t="s">
        <v>38</v>
      </c>
    </row>
    <row r="3" spans="1:11" ht="27.75" customHeight="1" x14ac:dyDescent="0.2">
      <c r="B3" s="1"/>
      <c r="G3" s="83"/>
    </row>
    <row r="4" spans="1:11" ht="13.5" thickBot="1" x14ac:dyDescent="0.25">
      <c r="A4" s="51"/>
      <c r="B4" s="1"/>
    </row>
    <row r="5" spans="1:11" ht="13.5" thickBot="1" x14ac:dyDescent="0.25">
      <c r="A5" s="11" t="s">
        <v>1</v>
      </c>
      <c r="B5" s="20" t="s">
        <v>11</v>
      </c>
      <c r="C5" s="18"/>
      <c r="D5" s="19"/>
      <c r="E5" s="17" t="s">
        <v>2</v>
      </c>
      <c r="F5" s="19"/>
    </row>
    <row r="6" spans="1:11" s="7" customFormat="1" ht="39" customHeight="1" thickBot="1" x14ac:dyDescent="0.25">
      <c r="A6" s="10" t="s">
        <v>3</v>
      </c>
      <c r="B6" s="8" t="s">
        <v>4</v>
      </c>
      <c r="C6" s="6" t="s">
        <v>20</v>
      </c>
      <c r="D6" s="9" t="s">
        <v>19</v>
      </c>
      <c r="E6" s="8"/>
      <c r="F6" s="9" t="s">
        <v>6</v>
      </c>
    </row>
    <row r="7" spans="1:11" ht="38.25" x14ac:dyDescent="0.2">
      <c r="A7" s="59" t="s">
        <v>37</v>
      </c>
      <c r="B7" s="54"/>
      <c r="C7" s="55"/>
      <c r="D7" s="56"/>
      <c r="E7" s="57"/>
      <c r="F7" s="64"/>
    </row>
    <row r="8" spans="1:11" ht="45" customHeight="1" x14ac:dyDescent="0.2">
      <c r="A8" s="59" t="s">
        <v>27</v>
      </c>
      <c r="B8" s="54"/>
      <c r="C8" s="55"/>
      <c r="D8" s="56"/>
      <c r="E8" s="57"/>
      <c r="F8" s="71"/>
    </row>
    <row r="9" spans="1:11" ht="63.75" x14ac:dyDescent="0.2">
      <c r="A9" s="59" t="s">
        <v>39</v>
      </c>
      <c r="B9" s="54"/>
      <c r="C9" s="13"/>
      <c r="D9" s="60"/>
      <c r="E9" s="57"/>
      <c r="F9" s="58"/>
      <c r="G9" s="84"/>
      <c r="H9" s="84"/>
      <c r="I9" s="84"/>
      <c r="J9" s="84"/>
      <c r="K9" s="84"/>
    </row>
    <row r="10" spans="1:11" ht="54" customHeight="1" x14ac:dyDescent="0.2">
      <c r="A10" s="59" t="s">
        <v>31</v>
      </c>
      <c r="B10" s="54"/>
      <c r="C10" s="55"/>
      <c r="D10" s="56"/>
      <c r="E10" s="57"/>
      <c r="F10" s="64"/>
      <c r="G10" s="84"/>
      <c r="H10" s="84"/>
      <c r="I10" s="84"/>
      <c r="J10" s="84"/>
      <c r="K10" s="84"/>
    </row>
    <row r="11" spans="1:11" ht="76.5" x14ac:dyDescent="0.2">
      <c r="A11" s="59" t="s">
        <v>40</v>
      </c>
      <c r="B11" s="54"/>
      <c r="C11" s="13"/>
      <c r="D11" s="60"/>
      <c r="E11" s="57"/>
      <c r="F11" s="58"/>
    </row>
    <row r="12" spans="1:11" ht="51.6" customHeight="1" x14ac:dyDescent="0.2">
      <c r="A12" s="67"/>
      <c r="B12" s="54"/>
      <c r="C12" s="55"/>
      <c r="D12" s="56"/>
      <c r="E12" s="57"/>
      <c r="F12" s="58"/>
    </row>
    <row r="13" spans="1:11" ht="51" x14ac:dyDescent="0.2">
      <c r="A13" s="59" t="s">
        <v>13</v>
      </c>
      <c r="B13" s="54"/>
      <c r="C13" s="55"/>
      <c r="D13" s="60"/>
      <c r="E13" s="57"/>
      <c r="F13" s="58"/>
    </row>
    <row r="14" spans="1:11" ht="15" customHeight="1" x14ac:dyDescent="0.2">
      <c r="A14" s="53" t="s">
        <v>14</v>
      </c>
      <c r="B14" s="54"/>
      <c r="C14" s="55"/>
      <c r="D14" s="49"/>
      <c r="E14" s="57"/>
      <c r="F14" s="58"/>
    </row>
    <row r="15" spans="1:11" ht="15" customHeight="1" x14ac:dyDescent="0.2">
      <c r="A15" s="53" t="s">
        <v>15</v>
      </c>
      <c r="B15" s="54"/>
      <c r="C15" s="55"/>
      <c r="D15" s="49"/>
      <c r="E15" s="57"/>
      <c r="F15" s="58"/>
    </row>
    <row r="16" spans="1:11" ht="15" customHeight="1" x14ac:dyDescent="0.2">
      <c r="A16" s="53" t="s">
        <v>16</v>
      </c>
      <c r="B16" s="54"/>
      <c r="C16" s="55"/>
      <c r="D16" s="49"/>
      <c r="E16" s="57"/>
      <c r="F16" s="58"/>
    </row>
    <row r="17" spans="1:6" ht="15" customHeight="1" x14ac:dyDescent="0.2">
      <c r="A17" s="61" t="s">
        <v>17</v>
      </c>
      <c r="B17" s="54"/>
      <c r="C17" s="55"/>
      <c r="D17" s="49"/>
      <c r="E17" s="57"/>
      <c r="F17" s="58"/>
    </row>
    <row r="18" spans="1:6" ht="15" customHeight="1" x14ac:dyDescent="0.2">
      <c r="A18" s="53" t="s">
        <v>28</v>
      </c>
      <c r="B18" s="54"/>
      <c r="C18" s="55"/>
      <c r="D18" s="49"/>
      <c r="E18" s="57"/>
      <c r="F18" s="58"/>
    </row>
    <row r="19" spans="1:6" ht="15" customHeight="1" x14ac:dyDescent="0.2">
      <c r="A19" s="53"/>
      <c r="B19" s="54"/>
      <c r="C19" s="55"/>
      <c r="D19" s="49"/>
      <c r="E19" s="57"/>
      <c r="F19" s="58"/>
    </row>
    <row r="20" spans="1:6" ht="15" customHeight="1" x14ac:dyDescent="0.2">
      <c r="A20" s="42"/>
      <c r="B20" s="45"/>
      <c r="C20" s="43"/>
      <c r="D20" s="44"/>
      <c r="E20" s="46"/>
      <c r="F20" s="47"/>
    </row>
    <row r="21" spans="1:6" ht="15" customHeight="1" thickBot="1" x14ac:dyDescent="0.25">
      <c r="A21" s="29" t="s">
        <v>8</v>
      </c>
      <c r="B21" s="32"/>
      <c r="C21" s="30"/>
      <c r="D21" s="31"/>
      <c r="E21" s="40"/>
      <c r="F21" s="41"/>
    </row>
    <row r="22" spans="1:6" ht="15" customHeight="1" thickBot="1" x14ac:dyDescent="0.25">
      <c r="A22" s="15" t="s">
        <v>2</v>
      </c>
      <c r="B22" s="37"/>
      <c r="C22" s="37"/>
      <c r="D22" s="37"/>
      <c r="E22" s="37"/>
      <c r="F22" s="36">
        <f>SUM(F7:F21)</f>
        <v>0</v>
      </c>
    </row>
    <row r="23" spans="1:6" x14ac:dyDescent="0.2">
      <c r="A23" s="4" t="s">
        <v>9</v>
      </c>
      <c r="B23" s="1"/>
    </row>
    <row r="24" spans="1:6" x14ac:dyDescent="0.2">
      <c r="A24" s="4"/>
      <c r="B24" s="1"/>
    </row>
  </sheetData>
  <mergeCells count="2">
    <mergeCell ref="G9:K9"/>
    <mergeCell ref="G10:K10"/>
  </mergeCells>
  <pageMargins left="0.75" right="0.75" top="0.75" bottom="0.75" header="0.5" footer="0.5"/>
  <pageSetup scale="85" firstPageNumber="144" orientation="portrait" horizontalDpi="4294967295" verticalDpi="4294967295" r:id="rId1"/>
  <headerFooter alignWithMargins="0">
    <oddHeader>&amp;C&amp;"Arial,Bold"ATTACHMENT F - PRICE PROPOSAL FORM</oddHead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F711-4941-4A5F-9C10-A968C7DB1A31}">
  <dimension ref="A1:R24"/>
  <sheetViews>
    <sheetView zoomScaleNormal="100" workbookViewId="0">
      <selection activeCell="I9" sqref="I9"/>
    </sheetView>
  </sheetViews>
  <sheetFormatPr defaultRowHeight="12.75" x14ac:dyDescent="0.2"/>
  <cols>
    <col min="1" max="1" width="101.42578125" customWidth="1"/>
    <col min="2" max="4" width="10.5703125" customWidth="1"/>
    <col min="5" max="5" width="9.5703125" customWidth="1"/>
    <col min="6" max="6" width="9" customWidth="1"/>
  </cols>
  <sheetData>
    <row r="1" spans="1:18" ht="15.75" x14ac:dyDescent="0.25">
      <c r="A1" s="25" t="s">
        <v>25</v>
      </c>
      <c r="B1" s="22"/>
      <c r="C1" s="22"/>
      <c r="D1" s="22"/>
      <c r="E1" s="22"/>
      <c r="F1" s="22"/>
      <c r="G1" s="22"/>
      <c r="H1" s="22"/>
    </row>
    <row r="2" spans="1:18" ht="15" x14ac:dyDescent="0.2">
      <c r="A2" s="26" t="s">
        <v>10</v>
      </c>
    </row>
    <row r="3" spans="1:18" x14ac:dyDescent="0.2">
      <c r="B3" s="1"/>
    </row>
    <row r="4" spans="1:18" ht="13.5" thickBot="1" x14ac:dyDescent="0.25">
      <c r="A4" s="51"/>
      <c r="B4" s="1"/>
      <c r="G4" s="72"/>
      <c r="H4" s="72"/>
      <c r="I4" s="72"/>
    </row>
    <row r="5" spans="1:18" ht="13.5" thickBot="1" x14ac:dyDescent="0.25">
      <c r="A5" s="11" t="s">
        <v>1</v>
      </c>
      <c r="B5" s="20" t="s">
        <v>11</v>
      </c>
      <c r="C5" s="18"/>
      <c r="D5" s="19"/>
      <c r="E5" s="17" t="s">
        <v>2</v>
      </c>
      <c r="F5" s="19"/>
      <c r="G5" s="72"/>
      <c r="H5" s="72"/>
      <c r="I5" s="72"/>
    </row>
    <row r="6" spans="1:18" s="7" customFormat="1" ht="15" customHeight="1" thickBot="1" x14ac:dyDescent="0.25">
      <c r="A6" s="10" t="s">
        <v>3</v>
      </c>
      <c r="B6" s="8" t="s">
        <v>4</v>
      </c>
      <c r="C6" s="6" t="s">
        <v>5</v>
      </c>
      <c r="D6" s="9" t="s">
        <v>6</v>
      </c>
      <c r="E6" s="8"/>
      <c r="F6" s="82" t="s">
        <v>6</v>
      </c>
    </row>
    <row r="7" spans="1:18" ht="30" customHeight="1" x14ac:dyDescent="0.2">
      <c r="A7" s="59" t="s">
        <v>33</v>
      </c>
      <c r="B7" s="54"/>
      <c r="C7" s="55"/>
      <c r="D7" s="56"/>
      <c r="E7" s="57">
        <f>B7</f>
        <v>0</v>
      </c>
      <c r="F7" s="39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39" customHeight="1" x14ac:dyDescent="0.2">
      <c r="A8" s="59" t="s">
        <v>34</v>
      </c>
      <c r="B8" s="54"/>
      <c r="C8" s="55"/>
      <c r="D8" s="56"/>
      <c r="E8" s="57"/>
      <c r="F8" s="39"/>
    </row>
    <row r="9" spans="1:18" ht="54.75" customHeight="1" x14ac:dyDescent="0.2">
      <c r="A9" s="59" t="s">
        <v>29</v>
      </c>
      <c r="B9" s="54"/>
      <c r="C9" s="55"/>
      <c r="D9" s="56"/>
      <c r="E9" s="57"/>
      <c r="F9" s="39"/>
    </row>
    <row r="10" spans="1:18" ht="30" customHeight="1" x14ac:dyDescent="0.2">
      <c r="A10" s="59" t="s">
        <v>26</v>
      </c>
      <c r="B10" s="54"/>
      <c r="C10" s="55"/>
      <c r="D10" s="56"/>
      <c r="E10" s="57"/>
      <c r="F10" s="39"/>
    </row>
    <row r="11" spans="1:18" ht="30" customHeight="1" x14ac:dyDescent="0.2">
      <c r="A11" s="59" t="s">
        <v>30</v>
      </c>
      <c r="B11" s="54"/>
      <c r="C11" s="55"/>
      <c r="D11" s="56"/>
      <c r="E11" s="57"/>
      <c r="F11" s="39"/>
    </row>
    <row r="12" spans="1:18" ht="15" customHeight="1" x14ac:dyDescent="0.2">
      <c r="A12" s="53" t="s">
        <v>12</v>
      </c>
      <c r="B12" s="54"/>
      <c r="C12" s="55"/>
      <c r="D12" s="56"/>
      <c r="E12" s="57">
        <f t="shared" ref="E12:E19" si="0">B12</f>
        <v>0</v>
      </c>
      <c r="F12" s="64"/>
    </row>
    <row r="13" spans="1:18" ht="15" customHeight="1" x14ac:dyDescent="0.2">
      <c r="A13" s="53"/>
      <c r="B13" s="14"/>
      <c r="C13" s="13"/>
      <c r="D13" s="12"/>
      <c r="E13" s="38"/>
      <c r="F13" s="39"/>
    </row>
    <row r="14" spans="1:18" ht="41.25" customHeight="1" x14ac:dyDescent="0.2">
      <c r="A14" s="59" t="s">
        <v>13</v>
      </c>
      <c r="B14" s="54"/>
      <c r="C14" s="55"/>
      <c r="D14" s="60"/>
      <c r="E14" s="57">
        <f t="shared" si="0"/>
        <v>0</v>
      </c>
      <c r="F14" s="58">
        <f t="shared" ref="F14:F19" si="1">D14</f>
        <v>0</v>
      </c>
    </row>
    <row r="15" spans="1:18" ht="15" customHeight="1" x14ac:dyDescent="0.2">
      <c r="A15" s="53" t="s">
        <v>14</v>
      </c>
      <c r="B15" s="54"/>
      <c r="C15" s="13"/>
      <c r="D15" s="60"/>
      <c r="E15" s="57">
        <f t="shared" si="0"/>
        <v>0</v>
      </c>
      <c r="F15" s="58">
        <f t="shared" si="1"/>
        <v>0</v>
      </c>
    </row>
    <row r="16" spans="1:18" ht="15" customHeight="1" x14ac:dyDescent="0.2">
      <c r="A16" s="53" t="s">
        <v>15</v>
      </c>
      <c r="B16" s="54"/>
      <c r="C16" s="13"/>
      <c r="D16" s="60"/>
      <c r="E16" s="57">
        <f t="shared" si="0"/>
        <v>0</v>
      </c>
      <c r="F16" s="58">
        <f t="shared" si="1"/>
        <v>0</v>
      </c>
    </row>
    <row r="17" spans="1:6" ht="15" customHeight="1" x14ac:dyDescent="0.2">
      <c r="A17" s="53" t="s">
        <v>16</v>
      </c>
      <c r="B17" s="54"/>
      <c r="C17" s="13"/>
      <c r="D17" s="60"/>
      <c r="E17" s="57">
        <f t="shared" si="0"/>
        <v>0</v>
      </c>
      <c r="F17" s="58">
        <f t="shared" si="1"/>
        <v>0</v>
      </c>
    </row>
    <row r="18" spans="1:6" ht="15" customHeight="1" x14ac:dyDescent="0.2">
      <c r="A18" s="61" t="s">
        <v>17</v>
      </c>
      <c r="B18" s="54"/>
      <c r="C18" s="13"/>
      <c r="D18" s="60"/>
      <c r="E18" s="57">
        <f t="shared" si="0"/>
        <v>0</v>
      </c>
      <c r="F18" s="58">
        <f t="shared" si="1"/>
        <v>0</v>
      </c>
    </row>
    <row r="19" spans="1:6" ht="15" customHeight="1" x14ac:dyDescent="0.2">
      <c r="A19" s="53" t="s">
        <v>28</v>
      </c>
      <c r="B19" s="54"/>
      <c r="C19" s="13"/>
      <c r="D19" s="60"/>
      <c r="E19" s="57">
        <f t="shared" si="0"/>
        <v>0</v>
      </c>
      <c r="F19" s="58">
        <f t="shared" si="1"/>
        <v>0</v>
      </c>
    </row>
    <row r="20" spans="1:6" ht="15" customHeight="1" x14ac:dyDescent="0.2">
      <c r="A20" s="42"/>
      <c r="B20" s="45"/>
      <c r="C20" s="43"/>
      <c r="D20" s="44"/>
      <c r="E20" s="46"/>
      <c r="F20" s="47"/>
    </row>
    <row r="21" spans="1:6" ht="15" customHeight="1" thickBot="1" x14ac:dyDescent="0.25">
      <c r="A21" s="29" t="s">
        <v>8</v>
      </c>
      <c r="B21" s="32"/>
      <c r="C21" s="30"/>
      <c r="D21" s="31"/>
      <c r="E21" s="40"/>
      <c r="F21" s="41"/>
    </row>
    <row r="22" spans="1:6" ht="15" customHeight="1" thickBot="1" x14ac:dyDescent="0.25">
      <c r="A22" s="15" t="s">
        <v>2</v>
      </c>
      <c r="B22" s="16"/>
      <c r="C22" s="37"/>
      <c r="D22" s="36">
        <f>SUM(D7:D21)</f>
        <v>0</v>
      </c>
      <c r="E22" s="16"/>
      <c r="F22" s="36">
        <f>SUM(F7:F21)</f>
        <v>0</v>
      </c>
    </row>
    <row r="23" spans="1:6" ht="15" customHeight="1" x14ac:dyDescent="0.2">
      <c r="A23" s="4" t="s">
        <v>9</v>
      </c>
      <c r="B23" s="1"/>
    </row>
    <row r="24" spans="1:6" x14ac:dyDescent="0.2">
      <c r="A24" s="4"/>
      <c r="B24" s="1"/>
    </row>
  </sheetData>
  <pageMargins left="0.25" right="0.25" top="1" bottom="1" header="0.5" footer="0.5"/>
  <pageSetup scale="85" firstPageNumber="144" orientation="landscape" r:id="rId1"/>
  <headerFooter alignWithMargins="0">
    <oddHeader>&amp;C&amp;"Arial,Bold"ATTACHMENT F - PRICE PROPOSAL FORM</oddHeader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Sched 1 Summary</vt:lpstr>
      <vt:lpstr> Sched 2 Pension Co-Sourcin </vt:lpstr>
      <vt:lpstr> Sched 3 Actuary Services</vt:lpstr>
      <vt:lpstr>' Sched 2 Pension Co-Sourcin '!Print_Area</vt:lpstr>
      <vt:lpstr>' Sched 3 Actuary Services'!Print_Area</vt:lpstr>
      <vt:lpstr>'Sched 1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Sheets</dc:title>
  <dc:creator>GFOA</dc:creator>
  <cp:lastModifiedBy>Rodrigues, George</cp:lastModifiedBy>
  <cp:lastPrinted>2025-06-03T16:14:00Z</cp:lastPrinted>
  <dcterms:created xsi:type="dcterms:W3CDTF">1998-04-30T13:13:23Z</dcterms:created>
  <dcterms:modified xsi:type="dcterms:W3CDTF">2025-07-09T12:50:21Z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